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tabRatio="444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<sst xmlns="http://schemas.openxmlformats.org/spreadsheetml/2006/main" count="240" uniqueCount="163">
  <si>
    <t>№ п/п</t>
  </si>
  <si>
    <t>Марка</t>
  </si>
  <si>
    <t>Год</t>
  </si>
  <si>
    <t>Гос.№</t>
  </si>
  <si>
    <t>ПАЗ-32054</t>
  </si>
  <si>
    <t>О 817 НТ</t>
  </si>
  <si>
    <t>АЦ-2,0-40 пожар.</t>
  </si>
  <si>
    <t>О 005 НТ</t>
  </si>
  <si>
    <t>КС 6973 А</t>
  </si>
  <si>
    <t>О 003 НТ</t>
  </si>
  <si>
    <t>ГАЗ 22171</t>
  </si>
  <si>
    <t>Камаз 7403,1,0</t>
  </si>
  <si>
    <t>О 022 НТ</t>
  </si>
  <si>
    <t>О 020 НТ</t>
  </si>
  <si>
    <t>КО 512</t>
  </si>
  <si>
    <t>О 839 РС</t>
  </si>
  <si>
    <t>ГАЗ 330210</t>
  </si>
  <si>
    <t>О 860 НТ</t>
  </si>
  <si>
    <t>Toyota Corolla</t>
  </si>
  <si>
    <t>О 951 РС</t>
  </si>
  <si>
    <t>О 952 РС</t>
  </si>
  <si>
    <t>Камаз-45143-12-15</t>
  </si>
  <si>
    <t>О 828 НТ</t>
  </si>
  <si>
    <t>О 191 РТ</t>
  </si>
  <si>
    <t>Нефаз-5299-30-32</t>
  </si>
  <si>
    <t>О 812 НТ</t>
  </si>
  <si>
    <t>ГАЗ-2705</t>
  </si>
  <si>
    <t>МАЗ-5551А2-4327</t>
  </si>
  <si>
    <t>КО-713Н-40</t>
  </si>
  <si>
    <t>ТОYОТА СОROLLA</t>
  </si>
  <si>
    <t>ГАЗ-2752</t>
  </si>
  <si>
    <t>P 540 OB</t>
  </si>
  <si>
    <t>Р 490 УО</t>
  </si>
  <si>
    <t>Р 290 ХВ</t>
  </si>
  <si>
    <t>Р 611 НТ</t>
  </si>
  <si>
    <t>С 120 АН</t>
  </si>
  <si>
    <t>КАВЗ-4239-00</t>
  </si>
  <si>
    <t>С 603 КР</t>
  </si>
  <si>
    <t>TOYOTA ALPHARD</t>
  </si>
  <si>
    <t>ПСС-121,22</t>
  </si>
  <si>
    <t>С 604 КР</t>
  </si>
  <si>
    <t>С 602 КР</t>
  </si>
  <si>
    <t>Примечание</t>
  </si>
  <si>
    <t>TOYOTA HI ACE</t>
  </si>
  <si>
    <t>Н 100 СК</t>
  </si>
  <si>
    <t>Р 839 НК</t>
  </si>
  <si>
    <t>Н 479 ОЕ</t>
  </si>
  <si>
    <t>LADA LARGUS</t>
  </si>
  <si>
    <t>5908АЕ</t>
  </si>
  <si>
    <t>5908НА</t>
  </si>
  <si>
    <t>легковой</t>
  </si>
  <si>
    <t>автобус</t>
  </si>
  <si>
    <t>пожар.</t>
  </si>
  <si>
    <t>АГП-28</t>
  </si>
  <si>
    <t>кран</t>
  </si>
  <si>
    <t>фургон</t>
  </si>
  <si>
    <t>бортовой</t>
  </si>
  <si>
    <t>самосвал</t>
  </si>
  <si>
    <t>лековой</t>
  </si>
  <si>
    <t>спец.</t>
  </si>
  <si>
    <t>АГП-22</t>
  </si>
  <si>
    <t>Т 734 АТ</t>
  </si>
  <si>
    <t>Т 736 АТ</t>
  </si>
  <si>
    <t>ГАЗ-2217</t>
  </si>
  <si>
    <t>Камаз -65117-N3</t>
  </si>
  <si>
    <t>Т 794 АТ</t>
  </si>
  <si>
    <t>Чайка-сервис 4784D2</t>
  </si>
  <si>
    <t>Т 347 КМ</t>
  </si>
  <si>
    <t>XCMG QY25K5S</t>
  </si>
  <si>
    <t>Т 783 АХ</t>
  </si>
  <si>
    <t>кран-25</t>
  </si>
  <si>
    <t>ОСАГО</t>
  </si>
  <si>
    <t>Мощность ДВС л.с</t>
  </si>
  <si>
    <t>Зил 131</t>
  </si>
  <si>
    <t>О 012 НТ</t>
  </si>
  <si>
    <t>ОСАГО с прицепом</t>
  </si>
  <si>
    <t>XVN6973A020000024</t>
  </si>
  <si>
    <t>Х96270500В0687922</t>
  </si>
  <si>
    <t>JTEGS21H708059939</t>
  </si>
  <si>
    <t>X96221700B0683916</t>
  </si>
  <si>
    <t>Y3M5551A2B0003673</t>
  </si>
  <si>
    <t>JTFSX23P906023080</t>
  </si>
  <si>
    <t>JTNBM58E602011689</t>
  </si>
  <si>
    <t>XTAFSO15LD0764495</t>
  </si>
  <si>
    <t>Х5Н713Н40В0000146</t>
  </si>
  <si>
    <t>ХТС532290V2099445</t>
  </si>
  <si>
    <t>ХVL512000Т0000003</t>
  </si>
  <si>
    <t>XIF651173D0000012</t>
  </si>
  <si>
    <t>ХТН330210S1525344</t>
  </si>
  <si>
    <t>Х96275200С0718275</t>
  </si>
  <si>
    <t>X895908AED0DE4001</t>
  </si>
  <si>
    <t>JTNBV58E50J061115</t>
  </si>
  <si>
    <t>JTNBV58E003528171</t>
  </si>
  <si>
    <t>X1F45143J80001213</t>
  </si>
  <si>
    <t>X9622171090648599</t>
  </si>
  <si>
    <t>X1F5299CN8ZC00053</t>
  </si>
  <si>
    <t>Z7N423900C0000088</t>
  </si>
  <si>
    <t>Х5F484927C0001729</t>
  </si>
  <si>
    <t>X5F484927C0001733</t>
  </si>
  <si>
    <t>XUB4784D2E0000019</t>
  </si>
  <si>
    <t>NMTDE26RX0R017548</t>
  </si>
  <si>
    <t>Н/У</t>
  </si>
  <si>
    <t>VIN</t>
  </si>
  <si>
    <t>TOYOTA VERSO</t>
  </si>
  <si>
    <t>X1M32054050008628</t>
  </si>
  <si>
    <t>XVZ36162030000060</t>
  </si>
  <si>
    <t>JTNBV58Е00J111547</t>
  </si>
  <si>
    <t>X895908HAD0DE4004</t>
  </si>
  <si>
    <t>LXGCPA334DA009226</t>
  </si>
  <si>
    <t>АУДИ Q 7</t>
  </si>
  <si>
    <t>Н 770 РХ</t>
  </si>
  <si>
    <t>UAZ PATRIOT</t>
  </si>
  <si>
    <t>Т 828 МР</t>
  </si>
  <si>
    <t>TOYOTA Camry</t>
  </si>
  <si>
    <t>Т 121 НТ</t>
  </si>
  <si>
    <t>Т 927 НС</t>
  </si>
  <si>
    <t>ОСАГО,КАСКО</t>
  </si>
  <si>
    <t>XW7BN4EK10S101927</t>
  </si>
  <si>
    <t xml:space="preserve">Список  транспортных средств  </t>
  </si>
  <si>
    <t>XW7BN4EK00S102163</t>
  </si>
  <si>
    <t>XTT316300F1016181</t>
  </si>
  <si>
    <t>WAUZZZ4L08D029280</t>
  </si>
  <si>
    <t>XTC651164G1340412</t>
  </si>
  <si>
    <t>КАМАЗ 65116 А4</t>
  </si>
  <si>
    <t>XTC651164G1337648</t>
  </si>
  <si>
    <t>XW7BN4FK00S108884</t>
  </si>
  <si>
    <t>JTNCK3DH608014671</t>
  </si>
  <si>
    <t>АЦ-5.0-40/100-4/400(43253)</t>
  </si>
  <si>
    <t>XVZ461414H0000005</t>
  </si>
  <si>
    <t>Т 009 ХК</t>
  </si>
  <si>
    <t xml:space="preserve"> пожар.</t>
  </si>
  <si>
    <t>X96221700G0818663</t>
  </si>
  <si>
    <t>ГАЗ 2217</t>
  </si>
  <si>
    <t>Т 281 ТУ</t>
  </si>
  <si>
    <t>Т 585 ТС</t>
  </si>
  <si>
    <t>106.8</t>
  </si>
  <si>
    <t>ОСАГО, КАСКО</t>
  </si>
  <si>
    <t>ОМЗ - 511И</t>
  </si>
  <si>
    <t>X894688D0KDGL8003</t>
  </si>
  <si>
    <t>ОСАГО,КАСКО; Доп. оборудование комплект обвеса с расширением "ABT sportsline" Физ лицо</t>
  </si>
  <si>
    <t>Ведущий специалист по БДД цеха №20                                                           Буков А.А.</t>
  </si>
  <si>
    <t>Х1M32045SL0001306</t>
  </si>
  <si>
    <t>ПАЗ-320405-04</t>
  </si>
  <si>
    <t>У447СМ</t>
  </si>
  <si>
    <t>X96A65R32L0886874</t>
  </si>
  <si>
    <t>ГАЗ A65R32</t>
  </si>
  <si>
    <t>XW7R13FV30S005070</t>
  </si>
  <si>
    <t>TOYOTA RAV4</t>
  </si>
  <si>
    <t xml:space="preserve"> Т 363 ТЕ              </t>
  </si>
  <si>
    <t xml:space="preserve"> У 160 СХ</t>
  </si>
  <si>
    <t xml:space="preserve"> У 469 ОХ</t>
  </si>
  <si>
    <t xml:space="preserve"> Т 390 СХ</t>
  </si>
  <si>
    <t xml:space="preserve"> Т 381 СХ</t>
  </si>
  <si>
    <t>грузовой седельный</t>
  </si>
  <si>
    <t>У 004 КМ</t>
  </si>
  <si>
    <t>C 362 ХC</t>
  </si>
  <si>
    <t>Р 241 РХ</t>
  </si>
  <si>
    <t>ХТС55111АХ2114909</t>
  </si>
  <si>
    <t>КАМАЗ 55111А</t>
  </si>
  <si>
    <t xml:space="preserve"> О 021 НТ</t>
  </si>
  <si>
    <t>грузовой  самосвал</t>
  </si>
  <si>
    <t>пассаж. фургон</t>
  </si>
  <si>
    <t xml:space="preserve">спец.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</si>
</sst>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0"/>
    <numFmt numFmtId="173" formatCode="000000"/>
    <numFmt numFmtId="174" formatCode="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1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NumberFormat="1" applyBorder="1" applyAlignment="1">
      <alignment/>
    </xf>
    <xf numFmtId="0" fontId="0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5" fillId="0" borderId="10" xfId="0" applyFon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wrapText="1"/>
    </xf>
    <xf numFmtId="0" fontId="0" fillId="0" borderId="11" xfId="0" applyNumberFormat="1" applyFill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6" fillId="0" borderId="10" xfId="0" applyFont="1" applyBorder="1" applyAlignment="1">
      <alignment horizontal="left" wrapText="1"/>
    </xf>
    <xf numFmtId="0" fontId="6" fillId="0" borderId="1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2" fillId="33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2"/>
  <sheetViews>
    <sheetView tabSelected="1" zoomScaleSheetLayoutView="100" zoomScalePageLayoutView="0" workbookViewId="0" topLeftCell="A25">
      <selection activeCell="G46" sqref="G46"/>
    </sheetView>
  </sheetViews>
  <sheetFormatPr defaultColWidth="9.00390625" defaultRowHeight="12.75"/>
  <cols>
    <col min="1" max="1" width="4.125" style="0" customWidth="1"/>
    <col min="2" max="2" width="20.00390625" style="0" customWidth="1"/>
    <col min="3" max="3" width="19.75390625" style="0" customWidth="1"/>
    <col min="4" max="4" width="6.875" style="0" customWidth="1"/>
    <col min="5" max="5" width="10.00390625" style="1" customWidth="1"/>
    <col min="6" max="6" width="9.625" style="1" customWidth="1"/>
    <col min="7" max="7" width="7.75390625" style="1" customWidth="1"/>
    <col min="8" max="8" width="21.00390625" style="1" customWidth="1"/>
    <col min="9" max="9" width="4.25390625" style="0" customWidth="1"/>
    <col min="10" max="10" width="4.125" style="0" customWidth="1"/>
    <col min="11" max="11" width="4.25390625" style="0" customWidth="1"/>
    <col min="12" max="12" width="4.375" style="0" customWidth="1"/>
    <col min="13" max="14" width="4.25390625" style="0" customWidth="1"/>
    <col min="15" max="15" width="4.00390625" style="0" customWidth="1"/>
    <col min="16" max="16" width="4.25390625" style="0" customWidth="1"/>
    <col min="17" max="17" width="3.875" style="0" customWidth="1"/>
    <col min="18" max="18" width="4.25390625" style="0" customWidth="1"/>
    <col min="19" max="19" width="4.00390625" style="0" customWidth="1"/>
    <col min="20" max="20" width="4.125" style="0" customWidth="1"/>
    <col min="21" max="21" width="3.75390625" style="0" customWidth="1"/>
    <col min="22" max="24" width="3.875" style="0" customWidth="1"/>
    <col min="25" max="25" width="4.25390625" style="0" customWidth="1"/>
    <col min="26" max="27" width="4.125" style="0" customWidth="1"/>
  </cols>
  <sheetData>
    <row r="1" spans="2:8" ht="14.25" customHeight="1">
      <c r="B1" s="9"/>
      <c r="C1" s="9"/>
      <c r="D1" s="9"/>
      <c r="E1" s="13" t="s">
        <v>118</v>
      </c>
      <c r="F1" s="13"/>
      <c r="G1" s="13"/>
      <c r="H1" s="13"/>
    </row>
    <row r="2" spans="2:8" ht="15.75" hidden="1">
      <c r="B2" s="9"/>
      <c r="C2" s="9"/>
      <c r="D2" s="9"/>
      <c r="E2" s="13"/>
      <c r="F2" s="13"/>
      <c r="G2" s="13"/>
      <c r="H2" s="13"/>
    </row>
    <row r="3" spans="1:28" s="24" customFormat="1" ht="74.25" customHeight="1">
      <c r="A3" s="20" t="s">
        <v>0</v>
      </c>
      <c r="B3" s="21" t="s">
        <v>102</v>
      </c>
      <c r="C3" s="21" t="s">
        <v>1</v>
      </c>
      <c r="D3" s="21" t="s">
        <v>2</v>
      </c>
      <c r="E3" s="22" t="s">
        <v>3</v>
      </c>
      <c r="F3" s="22"/>
      <c r="G3" s="19" t="s">
        <v>72</v>
      </c>
      <c r="H3" s="22" t="s">
        <v>42</v>
      </c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</row>
    <row r="4" spans="1:28" ht="12.75">
      <c r="A4" s="2">
        <v>1</v>
      </c>
      <c r="B4" s="2" t="s">
        <v>141</v>
      </c>
      <c r="C4" s="2" t="s">
        <v>142</v>
      </c>
      <c r="D4" s="5">
        <v>2020</v>
      </c>
      <c r="E4" s="6" t="s">
        <v>143</v>
      </c>
      <c r="F4" s="6" t="s">
        <v>51</v>
      </c>
      <c r="G4" s="6">
        <v>168.9</v>
      </c>
      <c r="H4" s="17" t="s">
        <v>71</v>
      </c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</row>
    <row r="5" spans="1:28" ht="12.75">
      <c r="A5" s="4">
        <f>SUM(A4)+1</f>
        <v>2</v>
      </c>
      <c r="B5" s="2" t="s">
        <v>104</v>
      </c>
      <c r="C5" s="2" t="s">
        <v>4</v>
      </c>
      <c r="D5" s="5">
        <v>2005</v>
      </c>
      <c r="E5" s="6" t="s">
        <v>5</v>
      </c>
      <c r="F5" s="6" t="s">
        <v>51</v>
      </c>
      <c r="G5" s="6">
        <v>130</v>
      </c>
      <c r="H5" s="17" t="s">
        <v>71</v>
      </c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</row>
    <row r="6" spans="1:28" ht="12.75">
      <c r="A6" s="4">
        <v>3</v>
      </c>
      <c r="B6" s="2" t="s">
        <v>105</v>
      </c>
      <c r="C6" s="2" t="s">
        <v>6</v>
      </c>
      <c r="D6" s="5">
        <v>2002</v>
      </c>
      <c r="E6" s="6" t="s">
        <v>7</v>
      </c>
      <c r="F6" s="6" t="s">
        <v>52</v>
      </c>
      <c r="G6" s="6">
        <v>149.6</v>
      </c>
      <c r="H6" s="17" t="s">
        <v>71</v>
      </c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</row>
    <row r="7" spans="1:28" ht="12.75">
      <c r="A7" s="4">
        <v>4</v>
      </c>
      <c r="B7" s="2" t="s">
        <v>76</v>
      </c>
      <c r="C7" s="2" t="s">
        <v>8</v>
      </c>
      <c r="D7" s="5">
        <v>2002</v>
      </c>
      <c r="E7" s="6" t="s">
        <v>9</v>
      </c>
      <c r="F7" s="6" t="s">
        <v>54</v>
      </c>
      <c r="G7" s="6">
        <v>330</v>
      </c>
      <c r="H7" s="17" t="s">
        <v>71</v>
      </c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</row>
    <row r="8" spans="1:28" ht="25.5">
      <c r="A8" s="4">
        <v>5</v>
      </c>
      <c r="B8" s="2" t="s">
        <v>77</v>
      </c>
      <c r="C8" s="2" t="s">
        <v>26</v>
      </c>
      <c r="D8" s="5">
        <v>2010</v>
      </c>
      <c r="E8" s="6" t="s">
        <v>31</v>
      </c>
      <c r="F8" s="15" t="s">
        <v>161</v>
      </c>
      <c r="G8" s="15">
        <v>106.8</v>
      </c>
      <c r="H8" s="17" t="s">
        <v>71</v>
      </c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</row>
    <row r="9" spans="1:28" ht="21.75" customHeight="1">
      <c r="A9" s="4">
        <v>6</v>
      </c>
      <c r="B9" s="2" t="s">
        <v>78</v>
      </c>
      <c r="C9" s="2" t="s">
        <v>38</v>
      </c>
      <c r="D9" s="5">
        <v>2012</v>
      </c>
      <c r="E9" s="6" t="s">
        <v>13</v>
      </c>
      <c r="F9" s="6" t="s">
        <v>50</v>
      </c>
      <c r="G9" s="6">
        <v>275</v>
      </c>
      <c r="H9" s="25" t="s">
        <v>116</v>
      </c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</row>
    <row r="10" spans="1:28" ht="12.75">
      <c r="A10" s="4">
        <f>SUM(A9)+1</f>
        <v>7</v>
      </c>
      <c r="B10" s="2" t="s">
        <v>79</v>
      </c>
      <c r="C10" s="2" t="s">
        <v>63</v>
      </c>
      <c r="D10" s="5">
        <v>2012</v>
      </c>
      <c r="E10" s="6" t="s">
        <v>45</v>
      </c>
      <c r="F10" s="6" t="s">
        <v>50</v>
      </c>
      <c r="G10" s="6">
        <v>106.8</v>
      </c>
      <c r="H10" s="17" t="s">
        <v>71</v>
      </c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</row>
    <row r="11" spans="1:28" ht="13.5" customHeight="1">
      <c r="A11" s="4">
        <v>8</v>
      </c>
      <c r="B11" s="2" t="s">
        <v>80</v>
      </c>
      <c r="C11" s="2" t="s">
        <v>27</v>
      </c>
      <c r="D11" s="5">
        <v>2011</v>
      </c>
      <c r="E11" s="6" t="s">
        <v>32</v>
      </c>
      <c r="F11" s="6" t="s">
        <v>57</v>
      </c>
      <c r="G11" s="6">
        <v>227</v>
      </c>
      <c r="H11" s="29" t="s">
        <v>75</v>
      </c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</row>
    <row r="12" spans="1:28" ht="12.75">
      <c r="A12" s="4">
        <v>9</v>
      </c>
      <c r="B12" s="2" t="s">
        <v>81</v>
      </c>
      <c r="C12" s="2" t="s">
        <v>43</v>
      </c>
      <c r="D12" s="5">
        <v>2007</v>
      </c>
      <c r="E12" s="6" t="s">
        <v>44</v>
      </c>
      <c r="F12" s="6" t="s">
        <v>51</v>
      </c>
      <c r="G12" s="6">
        <v>151</v>
      </c>
      <c r="H12" s="17" t="s">
        <v>71</v>
      </c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</row>
    <row r="13" spans="1:28" ht="12.75">
      <c r="A13" s="4">
        <v>10</v>
      </c>
      <c r="B13" s="2" t="s">
        <v>82</v>
      </c>
      <c r="C13" s="2" t="s">
        <v>18</v>
      </c>
      <c r="D13" s="5">
        <v>2007</v>
      </c>
      <c r="E13" s="6" t="s">
        <v>46</v>
      </c>
      <c r="F13" s="6" t="s">
        <v>58</v>
      </c>
      <c r="G13" s="6">
        <v>97</v>
      </c>
      <c r="H13" s="17" t="s">
        <v>71</v>
      </c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</row>
    <row r="14" spans="1:28" ht="12.75">
      <c r="A14" s="4">
        <v>11</v>
      </c>
      <c r="B14" s="2" t="s">
        <v>83</v>
      </c>
      <c r="C14" s="2" t="s">
        <v>47</v>
      </c>
      <c r="D14" s="5">
        <v>2013</v>
      </c>
      <c r="E14" s="6" t="s">
        <v>155</v>
      </c>
      <c r="F14" s="6" t="s">
        <v>55</v>
      </c>
      <c r="G14" s="6">
        <v>84.3</v>
      </c>
      <c r="H14" s="17" t="s">
        <v>71</v>
      </c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</row>
    <row r="15" spans="1:28" ht="12.75">
      <c r="A15" s="4">
        <f>SUM(A14)+1</f>
        <v>12</v>
      </c>
      <c r="B15" s="2" t="s">
        <v>84</v>
      </c>
      <c r="C15" s="2" t="s">
        <v>28</v>
      </c>
      <c r="D15" s="5">
        <v>2011</v>
      </c>
      <c r="E15" s="6" t="s">
        <v>33</v>
      </c>
      <c r="F15" s="6" t="s">
        <v>59</v>
      </c>
      <c r="G15" s="6">
        <v>151.5</v>
      </c>
      <c r="H15" s="17" t="s">
        <v>71</v>
      </c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</row>
    <row r="16" spans="1:28" ht="12.75">
      <c r="A16" s="4">
        <v>13</v>
      </c>
      <c r="B16" s="2" t="s">
        <v>106</v>
      </c>
      <c r="C16" s="8" t="s">
        <v>29</v>
      </c>
      <c r="D16" s="5">
        <v>2010</v>
      </c>
      <c r="E16" s="6" t="s">
        <v>34</v>
      </c>
      <c r="F16" s="6" t="s">
        <v>50</v>
      </c>
      <c r="G16" s="6">
        <v>124</v>
      </c>
      <c r="H16" s="17" t="s">
        <v>71</v>
      </c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</row>
    <row r="17" spans="1:28" ht="12.75">
      <c r="A17" s="4">
        <v>14</v>
      </c>
      <c r="B17" s="2" t="s">
        <v>85</v>
      </c>
      <c r="C17" s="2" t="s">
        <v>11</v>
      </c>
      <c r="D17" s="5">
        <v>1998</v>
      </c>
      <c r="E17" s="6" t="s">
        <v>12</v>
      </c>
      <c r="F17" s="6" t="s">
        <v>54</v>
      </c>
      <c r="G17" s="6">
        <v>260</v>
      </c>
      <c r="H17" s="17" t="s">
        <v>71</v>
      </c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</row>
    <row r="18" spans="1:28" ht="12.75">
      <c r="A18" s="4">
        <v>15</v>
      </c>
      <c r="B18" s="2" t="s">
        <v>138</v>
      </c>
      <c r="C18" s="2" t="s">
        <v>137</v>
      </c>
      <c r="D18" s="5">
        <v>2019</v>
      </c>
      <c r="E18" s="6" t="s">
        <v>154</v>
      </c>
      <c r="F18" s="6" t="s">
        <v>59</v>
      </c>
      <c r="G18" s="6">
        <v>300</v>
      </c>
      <c r="H18" s="17" t="s">
        <v>71</v>
      </c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</row>
    <row r="19" spans="1:28" ht="12.75">
      <c r="A19" s="4">
        <v>16</v>
      </c>
      <c r="B19" s="2" t="s">
        <v>86</v>
      </c>
      <c r="C19" s="2" t="s">
        <v>14</v>
      </c>
      <c r="D19" s="5">
        <v>1996</v>
      </c>
      <c r="E19" s="6" t="s">
        <v>15</v>
      </c>
      <c r="F19" s="6" t="s">
        <v>59</v>
      </c>
      <c r="G19" s="6">
        <v>210</v>
      </c>
      <c r="H19" s="17" t="s">
        <v>71</v>
      </c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</row>
    <row r="20" spans="1:28" ht="12.75">
      <c r="A20" s="4">
        <f>SUM(A19)+1</f>
        <v>17</v>
      </c>
      <c r="B20" s="2" t="s">
        <v>87</v>
      </c>
      <c r="C20" s="2" t="s">
        <v>64</v>
      </c>
      <c r="D20" s="5">
        <v>2013</v>
      </c>
      <c r="E20" s="6" t="s">
        <v>65</v>
      </c>
      <c r="F20" s="6" t="s">
        <v>56</v>
      </c>
      <c r="G20" s="6">
        <v>281.52</v>
      </c>
      <c r="H20" s="17" t="s">
        <v>71</v>
      </c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</row>
    <row r="21" spans="1:28" ht="12.75">
      <c r="A21" s="4">
        <v>18</v>
      </c>
      <c r="B21" s="2" t="s">
        <v>88</v>
      </c>
      <c r="C21" s="2" t="s">
        <v>16</v>
      </c>
      <c r="D21" s="5">
        <v>1995</v>
      </c>
      <c r="E21" s="6" t="s">
        <v>17</v>
      </c>
      <c r="F21" s="6" t="s">
        <v>56</v>
      </c>
      <c r="G21" s="6">
        <v>100</v>
      </c>
      <c r="H21" s="17" t="s">
        <v>71</v>
      </c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</row>
    <row r="22" spans="1:28" ht="12.75">
      <c r="A22" s="4">
        <v>19</v>
      </c>
      <c r="B22" s="2" t="s">
        <v>89</v>
      </c>
      <c r="C22" s="2" t="s">
        <v>30</v>
      </c>
      <c r="D22" s="5">
        <v>2012</v>
      </c>
      <c r="E22" s="6" t="s">
        <v>35</v>
      </c>
      <c r="F22" s="6" t="s">
        <v>55</v>
      </c>
      <c r="G22" s="6">
        <v>106.8</v>
      </c>
      <c r="H22" s="17" t="s">
        <v>71</v>
      </c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</row>
    <row r="23" spans="1:28" ht="12.75">
      <c r="A23" s="4">
        <v>20</v>
      </c>
      <c r="B23" s="2" t="s">
        <v>90</v>
      </c>
      <c r="C23" s="2" t="s">
        <v>48</v>
      </c>
      <c r="D23" s="5">
        <v>2013</v>
      </c>
      <c r="E23" s="6" t="s">
        <v>61</v>
      </c>
      <c r="F23" s="6" t="s">
        <v>53</v>
      </c>
      <c r="G23" s="6">
        <v>297.84</v>
      </c>
      <c r="H23" s="17" t="s">
        <v>71</v>
      </c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</row>
    <row r="24" spans="1:28" ht="12.75">
      <c r="A24" s="4">
        <f>SUM(A23)+1</f>
        <v>21</v>
      </c>
      <c r="B24" s="2" t="s">
        <v>107</v>
      </c>
      <c r="C24" s="2" t="s">
        <v>49</v>
      </c>
      <c r="D24" s="5">
        <v>2013</v>
      </c>
      <c r="E24" s="6" t="s">
        <v>62</v>
      </c>
      <c r="F24" s="6" t="s">
        <v>60</v>
      </c>
      <c r="G24" s="6">
        <v>242</v>
      </c>
      <c r="H24" s="17" t="s">
        <v>71</v>
      </c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</row>
    <row r="25" spans="1:28" ht="12.75">
      <c r="A25" s="4">
        <v>22</v>
      </c>
      <c r="B25" s="2" t="s">
        <v>91</v>
      </c>
      <c r="C25" s="2" t="s">
        <v>18</v>
      </c>
      <c r="D25" s="5">
        <v>2008</v>
      </c>
      <c r="E25" s="6" t="s">
        <v>19</v>
      </c>
      <c r="F25" s="6" t="s">
        <v>50</v>
      </c>
      <c r="G25" s="6">
        <v>124</v>
      </c>
      <c r="H25" s="17" t="s">
        <v>71</v>
      </c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</row>
    <row r="26" spans="1:28" ht="12.75">
      <c r="A26" s="4">
        <v>23</v>
      </c>
      <c r="B26" s="2" t="s">
        <v>92</v>
      </c>
      <c r="C26" s="2" t="s">
        <v>18</v>
      </c>
      <c r="D26" s="5">
        <v>2008</v>
      </c>
      <c r="E26" s="6" t="s">
        <v>20</v>
      </c>
      <c r="F26" s="6" t="s">
        <v>50</v>
      </c>
      <c r="G26" s="6">
        <v>124</v>
      </c>
      <c r="H26" s="17" t="s">
        <v>71</v>
      </c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</row>
    <row r="27" spans="1:28" ht="15" customHeight="1">
      <c r="A27" s="4">
        <f>SUM(A26)+1</f>
        <v>24</v>
      </c>
      <c r="B27" s="2" t="s">
        <v>93</v>
      </c>
      <c r="C27" s="2" t="s">
        <v>21</v>
      </c>
      <c r="D27" s="5">
        <v>2008</v>
      </c>
      <c r="E27" s="6" t="s">
        <v>22</v>
      </c>
      <c r="F27" s="6" t="s">
        <v>57</v>
      </c>
      <c r="G27" s="6">
        <v>224.4</v>
      </c>
      <c r="H27" s="29" t="s">
        <v>75</v>
      </c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</row>
    <row r="28" spans="1:28" ht="12.75">
      <c r="A28" s="4">
        <f>SUM(A27)+1</f>
        <v>25</v>
      </c>
      <c r="B28" s="2" t="s">
        <v>94</v>
      </c>
      <c r="C28" s="2" t="s">
        <v>10</v>
      </c>
      <c r="D28" s="5">
        <v>2009</v>
      </c>
      <c r="E28" s="6" t="s">
        <v>23</v>
      </c>
      <c r="F28" s="6" t="s">
        <v>50</v>
      </c>
      <c r="G28" s="6">
        <v>133.3</v>
      </c>
      <c r="H28" s="17" t="s">
        <v>71</v>
      </c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</row>
    <row r="29" spans="1:28" ht="12" customHeight="1">
      <c r="A29" s="4">
        <f>SUM(A28)+1</f>
        <v>26</v>
      </c>
      <c r="B29" s="2" t="s">
        <v>95</v>
      </c>
      <c r="C29" s="2" t="s">
        <v>24</v>
      </c>
      <c r="D29" s="5">
        <v>2008</v>
      </c>
      <c r="E29" s="6" t="s">
        <v>25</v>
      </c>
      <c r="F29" s="6" t="s">
        <v>51</v>
      </c>
      <c r="G29" s="6">
        <v>273.6</v>
      </c>
      <c r="H29" s="17" t="s">
        <v>71</v>
      </c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</row>
    <row r="30" spans="1:28" ht="12.75">
      <c r="A30" s="4">
        <f>SUM(A29)+1</f>
        <v>27</v>
      </c>
      <c r="B30" s="2" t="s">
        <v>96</v>
      </c>
      <c r="C30" s="2" t="s">
        <v>36</v>
      </c>
      <c r="D30" s="5">
        <v>2012</v>
      </c>
      <c r="E30" s="6" t="s">
        <v>37</v>
      </c>
      <c r="F30" s="6" t="s">
        <v>51</v>
      </c>
      <c r="G30" s="6">
        <v>220</v>
      </c>
      <c r="H30" s="17" t="s">
        <v>71</v>
      </c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</row>
    <row r="31" spans="1:28" ht="12.75">
      <c r="A31" s="4">
        <v>28</v>
      </c>
      <c r="B31" s="7" t="s">
        <v>97</v>
      </c>
      <c r="C31" s="7" t="s">
        <v>39</v>
      </c>
      <c r="D31" s="11">
        <v>2012</v>
      </c>
      <c r="E31" s="12" t="s">
        <v>40</v>
      </c>
      <c r="F31" s="12" t="s">
        <v>60</v>
      </c>
      <c r="G31" s="12">
        <v>204</v>
      </c>
      <c r="H31" s="17" t="s">
        <v>71</v>
      </c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</row>
    <row r="32" spans="1:8" ht="12.75">
      <c r="A32" s="4">
        <v>29</v>
      </c>
      <c r="B32" s="7" t="s">
        <v>98</v>
      </c>
      <c r="C32" s="7" t="s">
        <v>39</v>
      </c>
      <c r="D32" s="11">
        <v>2012</v>
      </c>
      <c r="E32" s="12" t="s">
        <v>41</v>
      </c>
      <c r="F32" s="12" t="s">
        <v>60</v>
      </c>
      <c r="G32" s="12">
        <v>204</v>
      </c>
      <c r="H32" s="17" t="s">
        <v>71</v>
      </c>
    </row>
    <row r="33" spans="1:8" ht="12.75">
      <c r="A33" s="4">
        <v>30</v>
      </c>
      <c r="B33" s="7" t="s">
        <v>108</v>
      </c>
      <c r="C33" s="7" t="s">
        <v>68</v>
      </c>
      <c r="D33" s="11">
        <v>2013</v>
      </c>
      <c r="E33" s="12" t="s">
        <v>69</v>
      </c>
      <c r="F33" s="12" t="s">
        <v>70</v>
      </c>
      <c r="G33" s="12">
        <v>287</v>
      </c>
      <c r="H33" s="17" t="s">
        <v>71</v>
      </c>
    </row>
    <row r="34" spans="1:8" ht="12.75">
      <c r="A34" s="4">
        <v>31</v>
      </c>
      <c r="B34" s="7" t="s">
        <v>99</v>
      </c>
      <c r="C34" s="7" t="s">
        <v>66</v>
      </c>
      <c r="D34" s="10">
        <v>2014</v>
      </c>
      <c r="E34" s="6" t="s">
        <v>67</v>
      </c>
      <c r="F34" s="6" t="s">
        <v>56</v>
      </c>
      <c r="G34" s="12">
        <v>155</v>
      </c>
      <c r="H34" s="17" t="s">
        <v>71</v>
      </c>
    </row>
    <row r="35" spans="1:8" ht="14.25" customHeight="1">
      <c r="A35" s="16">
        <v>32</v>
      </c>
      <c r="B35" s="7" t="s">
        <v>100</v>
      </c>
      <c r="C35" s="7" t="s">
        <v>103</v>
      </c>
      <c r="D35" s="10">
        <v>2011</v>
      </c>
      <c r="E35" s="6" t="s">
        <v>156</v>
      </c>
      <c r="F35" s="6" t="s">
        <v>50</v>
      </c>
      <c r="G35" s="12">
        <v>132</v>
      </c>
      <c r="H35" s="31" t="s">
        <v>136</v>
      </c>
    </row>
    <row r="36" spans="1:8" ht="12.75">
      <c r="A36" s="4">
        <v>33</v>
      </c>
      <c r="B36" s="2" t="s">
        <v>128</v>
      </c>
      <c r="C36" s="2" t="s">
        <v>127</v>
      </c>
      <c r="D36" s="5">
        <v>2017</v>
      </c>
      <c r="E36" s="6" t="s">
        <v>129</v>
      </c>
      <c r="F36" s="34" t="s">
        <v>130</v>
      </c>
      <c r="G36" s="12">
        <v>242</v>
      </c>
      <c r="H36" s="18" t="s">
        <v>71</v>
      </c>
    </row>
    <row r="37" spans="1:8" ht="12.75">
      <c r="A37" s="4">
        <v>34</v>
      </c>
      <c r="B37" s="2" t="s">
        <v>131</v>
      </c>
      <c r="C37" s="2" t="s">
        <v>132</v>
      </c>
      <c r="D37" s="5">
        <v>2016</v>
      </c>
      <c r="E37" s="6" t="s">
        <v>133</v>
      </c>
      <c r="F37" s="34" t="s">
        <v>50</v>
      </c>
      <c r="G37" s="32" t="s">
        <v>135</v>
      </c>
      <c r="H37" s="18" t="s">
        <v>71</v>
      </c>
    </row>
    <row r="38" spans="1:8" ht="12.75">
      <c r="A38" s="4">
        <v>35</v>
      </c>
      <c r="B38" s="2" t="s">
        <v>101</v>
      </c>
      <c r="C38" s="2" t="s">
        <v>73</v>
      </c>
      <c r="D38" s="5">
        <v>1993</v>
      </c>
      <c r="E38" s="6" t="s">
        <v>74</v>
      </c>
      <c r="F38" s="35" t="s">
        <v>162</v>
      </c>
      <c r="G38" s="12">
        <v>150</v>
      </c>
      <c r="H38" s="18" t="s">
        <v>71</v>
      </c>
    </row>
    <row r="39" spans="1:8" ht="46.5" customHeight="1">
      <c r="A39" s="7">
        <v>36</v>
      </c>
      <c r="B39" s="7" t="s">
        <v>121</v>
      </c>
      <c r="C39" s="7" t="s">
        <v>109</v>
      </c>
      <c r="D39" s="10">
        <v>2007</v>
      </c>
      <c r="E39" s="6" t="s">
        <v>110</v>
      </c>
      <c r="F39" s="6" t="s">
        <v>50</v>
      </c>
      <c r="G39" s="6">
        <v>326</v>
      </c>
      <c r="H39" s="30" t="s">
        <v>139</v>
      </c>
    </row>
    <row r="40" spans="1:8" ht="12.75">
      <c r="A40" s="7">
        <v>37</v>
      </c>
      <c r="B40" s="7" t="s">
        <v>120</v>
      </c>
      <c r="C40" s="7" t="s">
        <v>111</v>
      </c>
      <c r="D40" s="10">
        <v>2014</v>
      </c>
      <c r="E40" s="6" t="s">
        <v>112</v>
      </c>
      <c r="F40" s="6" t="s">
        <v>50</v>
      </c>
      <c r="G40" s="6">
        <v>128</v>
      </c>
      <c r="H40" s="3" t="s">
        <v>71</v>
      </c>
    </row>
    <row r="41" spans="1:8" ht="14.25" customHeight="1">
      <c r="A41" s="7">
        <v>38</v>
      </c>
      <c r="B41" s="7" t="s">
        <v>125</v>
      </c>
      <c r="C41" s="7" t="s">
        <v>113</v>
      </c>
      <c r="D41" s="10">
        <v>2016</v>
      </c>
      <c r="E41" s="17" t="s">
        <v>148</v>
      </c>
      <c r="F41" s="6" t="s">
        <v>50</v>
      </c>
      <c r="G41" s="6">
        <v>150</v>
      </c>
      <c r="H41" s="28" t="s">
        <v>136</v>
      </c>
    </row>
    <row r="42" spans="1:8" ht="13.5" customHeight="1">
      <c r="A42" s="7">
        <v>39</v>
      </c>
      <c r="B42" s="7" t="s">
        <v>119</v>
      </c>
      <c r="C42" s="7" t="s">
        <v>113</v>
      </c>
      <c r="D42" s="10">
        <v>2015</v>
      </c>
      <c r="E42" s="6" t="s">
        <v>114</v>
      </c>
      <c r="F42" s="6" t="s">
        <v>50</v>
      </c>
      <c r="G42" s="6">
        <v>150</v>
      </c>
      <c r="H42" s="28" t="s">
        <v>136</v>
      </c>
    </row>
    <row r="43" spans="1:8" ht="14.25" customHeight="1">
      <c r="A43" s="7">
        <v>40</v>
      </c>
      <c r="B43" s="7" t="s">
        <v>117</v>
      </c>
      <c r="C43" s="7" t="s">
        <v>113</v>
      </c>
      <c r="D43" s="10">
        <v>2015</v>
      </c>
      <c r="E43" s="6" t="s">
        <v>115</v>
      </c>
      <c r="F43" s="6" t="s">
        <v>50</v>
      </c>
      <c r="G43" s="6">
        <v>150</v>
      </c>
      <c r="H43" s="28" t="s">
        <v>136</v>
      </c>
    </row>
    <row r="44" spans="1:8" ht="33.75">
      <c r="A44" s="7">
        <v>41</v>
      </c>
      <c r="B44" s="7" t="s">
        <v>122</v>
      </c>
      <c r="C44" s="7" t="s">
        <v>123</v>
      </c>
      <c r="D44" s="10">
        <v>2016</v>
      </c>
      <c r="E44" s="3" t="s">
        <v>152</v>
      </c>
      <c r="F44" s="27" t="s">
        <v>153</v>
      </c>
      <c r="G44" s="6">
        <v>298</v>
      </c>
      <c r="H44" s="27" t="s">
        <v>75</v>
      </c>
    </row>
    <row r="45" spans="1:8" ht="33.75">
      <c r="A45" s="7">
        <v>42</v>
      </c>
      <c r="B45" s="7" t="s">
        <v>124</v>
      </c>
      <c r="C45" s="7" t="s">
        <v>123</v>
      </c>
      <c r="D45" s="10">
        <v>2016</v>
      </c>
      <c r="E45" s="3" t="s">
        <v>151</v>
      </c>
      <c r="F45" s="27" t="s">
        <v>153</v>
      </c>
      <c r="G45" s="6">
        <v>298</v>
      </c>
      <c r="H45" s="27" t="s">
        <v>75</v>
      </c>
    </row>
    <row r="46" spans="1:8" ht="22.5">
      <c r="A46" s="7">
        <v>43</v>
      </c>
      <c r="B46" s="7" t="s">
        <v>157</v>
      </c>
      <c r="C46" s="7" t="s">
        <v>158</v>
      </c>
      <c r="D46" s="10">
        <v>1999</v>
      </c>
      <c r="E46" s="3" t="s">
        <v>159</v>
      </c>
      <c r="F46" s="27" t="s">
        <v>160</v>
      </c>
      <c r="G46" s="6">
        <v>260</v>
      </c>
      <c r="H46" s="27" t="s">
        <v>71</v>
      </c>
    </row>
    <row r="47" spans="1:8" ht="12.75">
      <c r="A47" s="7">
        <v>44</v>
      </c>
      <c r="B47" s="7" t="s">
        <v>144</v>
      </c>
      <c r="C47" s="7" t="s">
        <v>145</v>
      </c>
      <c r="D47" s="10">
        <v>2020</v>
      </c>
      <c r="E47" s="3" t="s">
        <v>149</v>
      </c>
      <c r="F47" s="27" t="s">
        <v>51</v>
      </c>
      <c r="G47" s="6">
        <v>139.6</v>
      </c>
      <c r="H47" s="27" t="s">
        <v>71</v>
      </c>
    </row>
    <row r="48" spans="1:8" ht="12.75">
      <c r="A48" s="7">
        <v>45</v>
      </c>
      <c r="B48" s="7" t="s">
        <v>146</v>
      </c>
      <c r="C48" s="7" t="s">
        <v>147</v>
      </c>
      <c r="D48" s="10">
        <v>2020</v>
      </c>
      <c r="E48" s="3" t="s">
        <v>150</v>
      </c>
      <c r="F48" s="27" t="s">
        <v>50</v>
      </c>
      <c r="G48" s="6">
        <v>199.9</v>
      </c>
      <c r="H48" s="27" t="s">
        <v>116</v>
      </c>
    </row>
    <row r="49" spans="1:8" ht="12.75">
      <c r="A49" s="7">
        <v>46</v>
      </c>
      <c r="B49" s="7" t="s">
        <v>126</v>
      </c>
      <c r="C49" s="7" t="s">
        <v>38</v>
      </c>
      <c r="D49" s="10">
        <v>2016</v>
      </c>
      <c r="E49" s="6" t="s">
        <v>134</v>
      </c>
      <c r="F49" s="26" t="s">
        <v>50</v>
      </c>
      <c r="G49" s="6">
        <v>275</v>
      </c>
      <c r="H49" s="26" t="s">
        <v>116</v>
      </c>
    </row>
    <row r="50" spans="2:8" ht="12.75">
      <c r="B50" s="33"/>
      <c r="C50" s="33"/>
      <c r="D50" s="33"/>
      <c r="E50" s="33"/>
      <c r="F50" s="33"/>
      <c r="G50" s="33"/>
      <c r="H50" s="33"/>
    </row>
    <row r="52" spans="2:8" ht="12.75">
      <c r="B52" s="33" t="s">
        <v>140</v>
      </c>
      <c r="C52" s="33"/>
      <c r="D52" s="33"/>
      <c r="E52" s="33"/>
      <c r="F52" s="33"/>
      <c r="G52" s="33"/>
      <c r="H52" s="33"/>
    </row>
  </sheetData>
  <sheetProtection selectLockedCells="1" selectUnlockedCells="1"/>
  <mergeCells count="2">
    <mergeCell ref="B50:H50"/>
    <mergeCell ref="B52:H52"/>
  </mergeCells>
  <printOptions gridLines="1"/>
  <pageMargins left="0.31496062992125984" right="0" top="0.2755905511811024" bottom="0.2755905511811024" header="0.7874015748031497" footer="0.7874015748031497"/>
  <pageSetup fitToHeight="2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Владимир А. Кальбин</cp:lastModifiedBy>
  <cp:lastPrinted>2019-09-03T04:30:06Z</cp:lastPrinted>
  <dcterms:created xsi:type="dcterms:W3CDTF">2012-11-04T12:44:34Z</dcterms:created>
  <dcterms:modified xsi:type="dcterms:W3CDTF">2020-10-12T09:02:46Z</dcterms:modified>
  <cp:category/>
  <cp:version/>
  <cp:contentType/>
  <cp:contentStatus/>
</cp:coreProperties>
</file>